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收支总表" sheetId="1" r:id="rId1"/>
    <sheet name="财政拨款预算表" sheetId="2" r:id="rId2"/>
  </sheets>
  <definedNames/>
  <calcPr fullCalcOnLoad="1"/>
</workbook>
</file>

<file path=xl/sharedStrings.xml><?xml version="1.0" encoding="utf-8"?>
<sst xmlns="http://schemas.openxmlformats.org/spreadsheetml/2006/main" count="94" uniqueCount="87">
  <si>
    <t>单位：万元</t>
  </si>
  <si>
    <t>收                    入</t>
  </si>
  <si>
    <t>支                    出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</si>
  <si>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</si>
  <si>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</si>
  <si>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</si>
  <si>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</si>
  <si>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</si>
  <si>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</si>
  <si>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</si>
  <si>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</si>
  <si>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</si>
  <si>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</si>
  <si>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</si>
  <si>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</si>
  <si>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</si>
  <si>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本年收入合计</t>
  </si>
  <si>
    <t>本年支出合计</t>
  </si>
  <si>
    <t>支  出  总  计</t>
  </si>
  <si>
    <t>科目编码</t>
  </si>
  <si>
    <t>科目名称</t>
  </si>
  <si>
    <t>合  计</t>
  </si>
  <si>
    <t>基本支出</t>
  </si>
  <si>
    <t>项目支出</t>
  </si>
  <si>
    <t>备  注</t>
  </si>
  <si>
    <t>一、一般公共服务</t>
  </si>
  <si>
    <t>二、社会保障和就业</t>
  </si>
  <si>
    <t xml:space="preserve">    医疗保障</t>
  </si>
  <si>
    <t>三、医疗卫生</t>
  </si>
  <si>
    <t xml:space="preserve">      行政单位医疗</t>
  </si>
  <si>
    <t xml:space="preserve">      事业单位医疗</t>
  </si>
  <si>
    <t>住房保障支出</t>
  </si>
  <si>
    <t xml:space="preserve">  住房改革支出</t>
  </si>
  <si>
    <t>四、住房保障支出</t>
  </si>
  <si>
    <t xml:space="preserve">    住房改革支出</t>
  </si>
  <si>
    <t xml:space="preserve">      住房公积金</t>
  </si>
  <si>
    <t xml:space="preserve">      购房补贴</t>
  </si>
  <si>
    <t>一般公共服务</t>
  </si>
  <si>
    <t>社会保障和就业</t>
  </si>
  <si>
    <t>201</t>
  </si>
  <si>
    <t xml:space="preserve">  20108</t>
  </si>
  <si>
    <t>208</t>
  </si>
  <si>
    <t xml:space="preserve">  20805</t>
  </si>
  <si>
    <t>221</t>
  </si>
  <si>
    <t xml:space="preserve">  22102</t>
  </si>
  <si>
    <t>二、专户资金</t>
  </si>
  <si>
    <t>三、事业收入（不含专户资金）</t>
  </si>
  <si>
    <t>四、事业单位经营收入</t>
  </si>
  <si>
    <t>五、其他收入</t>
  </si>
  <si>
    <t>上年结转</t>
  </si>
  <si>
    <t>收  入  总  计</t>
  </si>
  <si>
    <t xml:space="preserve">  行政事业单位离退休</t>
  </si>
  <si>
    <t xml:space="preserve">    2210201</t>
  </si>
  <si>
    <t xml:space="preserve">    住房公积金</t>
  </si>
  <si>
    <t xml:space="preserve">    2210203</t>
  </si>
  <si>
    <t xml:space="preserve">    2080504</t>
  </si>
  <si>
    <t>合计</t>
  </si>
  <si>
    <t xml:space="preserve">    购房补贴</t>
  </si>
  <si>
    <t>部门名称：</t>
  </si>
  <si>
    <t>2013年市级部门收支预算总表</t>
  </si>
  <si>
    <t>项     目</t>
  </si>
  <si>
    <t xml:space="preserve">    财政事务</t>
  </si>
  <si>
    <t xml:space="preserve">    行政事业单位离退休</t>
  </si>
  <si>
    <t xml:space="preserve">      未归口管理的行政单位离退休</t>
  </si>
  <si>
    <t>2013年市级部门财政拨款预算表</t>
  </si>
  <si>
    <t xml:space="preserve">    未归口管理的行政单位离退休</t>
  </si>
  <si>
    <t xml:space="preserve">  财政事务</t>
  </si>
  <si>
    <t>一、财政拨款</t>
  </si>
  <si>
    <t>205</t>
  </si>
  <si>
    <t>教育</t>
  </si>
  <si>
    <t>213</t>
  </si>
  <si>
    <t>农业</t>
  </si>
  <si>
    <t xml:space="preserve">    2210202</t>
  </si>
  <si>
    <t xml:space="preserve">    提租补贴</t>
  </si>
  <si>
    <t xml:space="preserve"> 21306</t>
  </si>
  <si>
    <t xml:space="preserve">    2130601</t>
  </si>
  <si>
    <t xml:space="preserve">    2130699</t>
  </si>
  <si>
    <t xml:space="preserve"> 20508</t>
  </si>
  <si>
    <t xml:space="preserve">    2050802</t>
  </si>
  <si>
    <t xml:space="preserve">  教师进修及干部继续教育</t>
  </si>
  <si>
    <t xml:space="preserve">    干部教育</t>
  </si>
  <si>
    <t xml:space="preserve">    机构运行</t>
  </si>
  <si>
    <t xml:space="preserve">  农林水事务</t>
  </si>
  <si>
    <t xml:space="preserve">    其他农业综合开发支出</t>
  </si>
  <si>
    <t>部门名称：绍兴市财政局</t>
  </si>
  <si>
    <t>五、教育</t>
  </si>
  <si>
    <t>六、农林水事务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</si>
</sst>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#,##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4" fontId="2" fillId="2" borderId="0" xfId="0" applyNumberFormat="1" applyFont="1" applyFill="1" applyAlignment="1" applyProtection="1">
      <alignment/>
      <protection/>
    </xf>
    <xf numFmtId="4" fontId="2" fillId="2" borderId="0" xfId="0" applyNumberFormat="1" applyFont="1" applyFill="1" applyAlignment="1" applyProtection="1">
      <alignment/>
      <protection/>
    </xf>
    <xf numFmtId="185" fontId="2" fillId="2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18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185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Border="1" applyAlignment="1">
      <alignment vertical="center"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86" fontId="8" fillId="0" borderId="0" xfId="0" applyNumberFormat="1" applyFont="1" applyAlignment="1">
      <alignment vertical="center" wrapText="1"/>
    </xf>
    <xf numFmtId="186" fontId="8" fillId="0" borderId="0" xfId="50" applyNumberFormat="1" applyFont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2" xfId="33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5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9" fillId="0" borderId="11" xfId="33" applyNumberFormat="1" applyFont="1" applyFill="1" applyBorder="1" applyAlignment="1" applyProtection="1">
      <alignment horizontal="right" vertical="center"/>
      <protection/>
    </xf>
    <xf numFmtId="4" fontId="9" fillId="0" borderId="10" xfId="33" applyNumberFormat="1" applyFont="1" applyFill="1" applyBorder="1" applyAlignment="1" applyProtection="1">
      <alignment horizontal="right" vertical="center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5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9" fillId="0" borderId="14" xfId="0" applyNumberFormat="1" applyFont="1" applyFill="1" applyBorder="1" applyAlignment="1" applyProtection="1">
      <alignment horizontal="right" vertical="center"/>
      <protection/>
    </xf>
    <xf numFmtId="186" fontId="9" fillId="0" borderId="14" xfId="0" applyNumberFormat="1" applyFont="1" applyFill="1" applyBorder="1" applyAlignment="1">
      <alignment vertical="center" wrapText="1"/>
    </xf>
    <xf numFmtId="4" fontId="9" fillId="0" borderId="14" xfId="33" applyNumberFormat="1" applyFont="1" applyFill="1" applyBorder="1" applyAlignment="1" applyProtection="1">
      <alignment horizontal="right" vertical="center"/>
      <protection/>
    </xf>
    <xf numFmtId="185" fontId="8" fillId="0" borderId="10" xfId="0" applyNumberFormat="1" applyFont="1" applyFill="1" applyBorder="1" applyAlignment="1" applyProtection="1">
      <alignment horizontal="left" vertical="center" wrapText="1"/>
      <protection/>
    </xf>
    <xf numFmtId="186" fontId="9" fillId="0" borderId="14" xfId="0" applyNumberFormat="1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zoomScalePageLayoutView="0" workbookViewId="0" topLeftCell="A10">
      <selection activeCell="D24" sqref="D24"/>
    </sheetView>
  </sheetViews>
  <sheetFormatPr defaultColWidth="6.875" defaultRowHeight="19.5" customHeight="1"/>
  <cols>
    <col min="1" max="1" width="28.75390625" style="1" customWidth="1"/>
    <col min="2" max="2" width="25.50390625" style="0" customWidth="1"/>
    <col min="3" max="3" width="33.125" style="0" customWidth="1"/>
    <col min="4" max="4" width="23.00390625" style="0" customWidth="1"/>
    <col min="5" max="9" width="6.875" style="1" customWidth="1"/>
    <col min="10" max="30" width="0" style="1" hidden="1" customWidth="1"/>
    <col min="31" max="252" width="6.875" style="1" customWidth="1"/>
    <col min="253" max="255" width="6.875" style="0" customWidth="1"/>
  </cols>
  <sheetData>
    <row r="1" spans="1:252" s="3" customFormat="1" ht="28.5" customHeight="1">
      <c r="A1" s="60" t="s">
        <v>59</v>
      </c>
      <c r="B1" s="60"/>
      <c r="C1" s="60"/>
      <c r="D1" s="6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11" ht="20.25" customHeight="1">
      <c r="A2" s="19" t="s">
        <v>58</v>
      </c>
      <c r="B2" s="20"/>
      <c r="C2" s="20"/>
      <c r="D2" s="21" t="s">
        <v>0</v>
      </c>
      <c r="G2" s="4"/>
      <c r="H2" s="4"/>
      <c r="I2" s="4"/>
      <c r="J2" s="4"/>
      <c r="K2" s="4"/>
    </row>
    <row r="3" spans="1:19" ht="19.5" customHeight="1">
      <c r="A3" s="22" t="s">
        <v>1</v>
      </c>
      <c r="B3" s="23"/>
      <c r="C3" s="22" t="s">
        <v>2</v>
      </c>
      <c r="D3" s="24"/>
      <c r="E3" s="4"/>
      <c r="G3" s="4"/>
      <c r="H3" s="4"/>
      <c r="I3" s="4"/>
      <c r="J3" s="4"/>
      <c r="K3" s="4"/>
      <c r="L3" s="4"/>
      <c r="P3" s="4"/>
      <c r="Q3" s="4"/>
      <c r="R3" s="4"/>
      <c r="S3" s="4"/>
    </row>
    <row r="4" spans="1:29" ht="21" customHeight="1">
      <c r="A4" s="25" t="s">
        <v>60</v>
      </c>
      <c r="B4" s="25" t="s">
        <v>3</v>
      </c>
      <c r="C4" s="25" t="s">
        <v>60</v>
      </c>
      <c r="D4" s="26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4"/>
      <c r="T4" s="4"/>
      <c r="AC4" s="4"/>
    </row>
    <row r="5" spans="1:23" ht="21" customHeight="1">
      <c r="A5" s="27" t="s">
        <v>67</v>
      </c>
      <c r="B5" s="28">
        <v>5102.98</v>
      </c>
      <c r="C5" s="29" t="s">
        <v>25</v>
      </c>
      <c r="D5" s="28">
        <v>4706.93</v>
      </c>
      <c r="E5" s="4"/>
      <c r="F5" s="4"/>
      <c r="I5" s="4"/>
      <c r="J5" s="5" t="s">
        <v>4</v>
      </c>
      <c r="K5" s="6" t="s">
        <v>5</v>
      </c>
      <c r="L5" s="6" t="s">
        <v>6</v>
      </c>
      <c r="M5" s="6" t="s">
        <v>7</v>
      </c>
      <c r="N5" s="5" t="s">
        <v>8</v>
      </c>
      <c r="O5" s="5" t="s">
        <v>9</v>
      </c>
      <c r="P5" s="6" t="s">
        <v>10</v>
      </c>
      <c r="Q5" s="5" t="s">
        <v>11</v>
      </c>
      <c r="R5" s="6" t="s">
        <v>12</v>
      </c>
      <c r="S5" s="7" t="s">
        <v>13</v>
      </c>
      <c r="T5" s="5" t="s">
        <v>12</v>
      </c>
      <c r="U5" s="5" t="s">
        <v>12</v>
      </c>
      <c r="V5" s="5" t="s">
        <v>14</v>
      </c>
      <c r="W5" s="5" t="s">
        <v>15</v>
      </c>
    </row>
    <row r="6" spans="1:27" ht="21" customHeight="1">
      <c r="A6" s="27" t="s">
        <v>45</v>
      </c>
      <c r="B6" s="28">
        <v>162.35</v>
      </c>
      <c r="C6" s="29" t="s">
        <v>61</v>
      </c>
      <c r="D6" s="28">
        <v>4706.93</v>
      </c>
      <c r="G6" s="4"/>
      <c r="H6" s="4"/>
      <c r="J6" s="8"/>
      <c r="K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4"/>
    </row>
    <row r="7" spans="1:28" ht="21" customHeight="1">
      <c r="A7" s="30" t="s">
        <v>46</v>
      </c>
      <c r="B7" s="28">
        <v>80</v>
      </c>
      <c r="C7" s="29" t="s">
        <v>26</v>
      </c>
      <c r="D7" s="28">
        <v>437.57</v>
      </c>
      <c r="I7" s="4"/>
      <c r="J7" s="4"/>
      <c r="K7" s="4"/>
      <c r="N7" s="4"/>
      <c r="Q7" s="4"/>
      <c r="R7" s="4"/>
      <c r="S7" s="4"/>
      <c r="T7" s="4"/>
      <c r="W7" s="4"/>
      <c r="X7" s="4"/>
      <c r="AB7" s="4"/>
    </row>
    <row r="8" spans="1:27" ht="21" customHeight="1">
      <c r="A8" s="30" t="s">
        <v>47</v>
      </c>
      <c r="B8" s="28"/>
      <c r="C8" s="29" t="s">
        <v>62</v>
      </c>
      <c r="D8" s="28">
        <v>437.57</v>
      </c>
      <c r="E8" s="4"/>
      <c r="N8" s="4"/>
      <c r="O8" s="4"/>
      <c r="P8" s="4"/>
      <c r="Q8" s="4"/>
      <c r="R8" s="4"/>
      <c r="S8" s="4"/>
      <c r="AA8" s="4"/>
    </row>
    <row r="9" spans="1:30" ht="21" customHeight="1">
      <c r="A9" s="30" t="s">
        <v>48</v>
      </c>
      <c r="B9" s="28">
        <v>681.62</v>
      </c>
      <c r="C9" s="29" t="s">
        <v>63</v>
      </c>
      <c r="D9" s="28">
        <v>437.57</v>
      </c>
      <c r="E9" s="4"/>
      <c r="M9" s="4"/>
      <c r="N9" s="4"/>
      <c r="O9" s="4"/>
      <c r="P9" s="4"/>
      <c r="Q9" s="4"/>
      <c r="AD9" s="4"/>
    </row>
    <row r="10" spans="1:16" ht="21" customHeight="1">
      <c r="A10" s="30"/>
      <c r="B10" s="31"/>
      <c r="C10" s="32" t="s">
        <v>28</v>
      </c>
      <c r="D10" s="28"/>
      <c r="E10" s="4"/>
      <c r="H10" s="4"/>
      <c r="M10" s="4"/>
      <c r="N10" s="4"/>
      <c r="O10" s="4"/>
      <c r="P10" s="4"/>
    </row>
    <row r="11" spans="1:8" ht="21" customHeight="1">
      <c r="A11" s="33"/>
      <c r="B11" s="31"/>
      <c r="C11" s="34" t="s">
        <v>27</v>
      </c>
      <c r="D11" s="28"/>
      <c r="E11" s="4"/>
      <c r="H11" s="4"/>
    </row>
    <row r="12" spans="1:20" ht="21" customHeight="1">
      <c r="A12" s="33"/>
      <c r="B12" s="31"/>
      <c r="C12" s="35" t="s">
        <v>29</v>
      </c>
      <c r="D12" s="28"/>
      <c r="E12" s="4"/>
      <c r="H12" s="4"/>
      <c r="T12" s="4"/>
    </row>
    <row r="13" spans="1:20" ht="21" customHeight="1">
      <c r="A13" s="33"/>
      <c r="B13" s="31"/>
      <c r="C13" s="32" t="s">
        <v>30</v>
      </c>
      <c r="D13" s="28"/>
      <c r="E13" s="4"/>
      <c r="H13" s="4"/>
      <c r="T13" s="4"/>
    </row>
    <row r="14" spans="1:20" ht="21" customHeight="1">
      <c r="A14" s="33"/>
      <c r="B14" s="31"/>
      <c r="C14" s="35" t="s">
        <v>33</v>
      </c>
      <c r="D14" s="28">
        <v>255.5</v>
      </c>
      <c r="E14" s="4"/>
      <c r="H14" s="4"/>
      <c r="T14" s="4"/>
    </row>
    <row r="15" spans="1:20" ht="21" customHeight="1">
      <c r="A15" s="33"/>
      <c r="B15" s="31"/>
      <c r="C15" s="34" t="s">
        <v>34</v>
      </c>
      <c r="D15" s="28">
        <v>255.5</v>
      </c>
      <c r="E15" s="4"/>
      <c r="H15" s="4"/>
      <c r="T15" s="4"/>
    </row>
    <row r="16" spans="1:20" ht="21" customHeight="1">
      <c r="A16" s="33"/>
      <c r="B16" s="31"/>
      <c r="C16" s="34" t="s">
        <v>35</v>
      </c>
      <c r="D16" s="28">
        <v>255.5</v>
      </c>
      <c r="E16" s="4"/>
      <c r="H16" s="4"/>
      <c r="T16" s="4"/>
    </row>
    <row r="17" spans="1:20" ht="21" customHeight="1">
      <c r="A17" s="33"/>
      <c r="B17" s="31"/>
      <c r="C17" s="34" t="s">
        <v>36</v>
      </c>
      <c r="D17" s="28">
        <v>255.5</v>
      </c>
      <c r="E17" s="4"/>
      <c r="H17" s="4"/>
      <c r="T17" s="4"/>
    </row>
    <row r="18" spans="1:20" ht="21" customHeight="1">
      <c r="A18" s="33"/>
      <c r="B18" s="31"/>
      <c r="C18" s="34" t="s">
        <v>85</v>
      </c>
      <c r="D18" s="28">
        <v>1474.73</v>
      </c>
      <c r="E18" s="4"/>
      <c r="H18" s="4"/>
      <c r="T18" s="4"/>
    </row>
    <row r="19" spans="1:20" ht="21" customHeight="1">
      <c r="A19" s="33"/>
      <c r="B19" s="31"/>
      <c r="C19" s="34" t="s">
        <v>86</v>
      </c>
      <c r="D19" s="28">
        <v>154.49</v>
      </c>
      <c r="E19" s="4"/>
      <c r="H19" s="4"/>
      <c r="T19" s="4"/>
    </row>
    <row r="20" spans="1:8" ht="21" customHeight="1">
      <c r="A20" s="36" t="s">
        <v>16</v>
      </c>
      <c r="B20" s="28">
        <f>SUM(B5:B17)</f>
        <v>6026.95</v>
      </c>
      <c r="C20" s="37" t="s">
        <v>17</v>
      </c>
      <c r="D20" s="28">
        <f>D18+D14+D7+D5+D19</f>
        <v>7029.22</v>
      </c>
      <c r="H20" s="4"/>
    </row>
    <row r="21" spans="1:8" ht="21" customHeight="1">
      <c r="A21" s="30" t="s">
        <v>10</v>
      </c>
      <c r="B21" s="28"/>
      <c r="C21" s="38" t="s">
        <v>14</v>
      </c>
      <c r="D21" s="28"/>
      <c r="H21" s="4"/>
    </row>
    <row r="22" spans="1:4" ht="21" customHeight="1">
      <c r="A22" s="30" t="s">
        <v>49</v>
      </c>
      <c r="B22" s="28">
        <v>1002.27</v>
      </c>
      <c r="C22" s="39"/>
      <c r="D22" s="28"/>
    </row>
    <row r="23" spans="1:4" ht="21" customHeight="1">
      <c r="A23" s="30"/>
      <c r="B23" s="31"/>
      <c r="C23" s="39"/>
      <c r="D23" s="28"/>
    </row>
    <row r="24" spans="1:6" ht="21" customHeight="1">
      <c r="A24" s="36" t="s">
        <v>50</v>
      </c>
      <c r="B24" s="28">
        <v>7029.22</v>
      </c>
      <c r="C24" s="36" t="s">
        <v>18</v>
      </c>
      <c r="D24" s="28">
        <v>7029.22</v>
      </c>
      <c r="F24" s="4"/>
    </row>
    <row r="25" spans="1:6" ht="22.5" customHeight="1">
      <c r="A25" s="16"/>
      <c r="B25" s="17"/>
      <c r="C25" s="16"/>
      <c r="D25" s="17"/>
      <c r="F25" s="4"/>
    </row>
    <row r="26" ht="19.5" customHeight="1">
      <c r="A26"/>
    </row>
  </sheetData>
  <sheetProtection/>
  <mergeCells count="1">
    <mergeCell ref="A1:D1"/>
  </mergeCells>
  <printOptions/>
  <pageMargins left="0.75" right="0.75" top="0.17" bottom="0.21" header="0.5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1"/>
  <sheetViews>
    <sheetView tabSelected="1" zoomScalePageLayoutView="0" workbookViewId="0" topLeftCell="A4">
      <selection activeCell="D17" sqref="D17"/>
    </sheetView>
  </sheetViews>
  <sheetFormatPr defaultColWidth="6.875" defaultRowHeight="19.5" customHeight="1"/>
  <cols>
    <col min="1" max="1" width="15.625" style="11" customWidth="1"/>
    <col min="2" max="2" width="32.50390625" style="11" customWidth="1"/>
    <col min="3" max="3" width="16.875" style="10" customWidth="1"/>
    <col min="4" max="4" width="16.50390625" style="10" customWidth="1"/>
    <col min="5" max="5" width="15.875" style="10" customWidth="1"/>
    <col min="6" max="6" width="20.00390625" style="10" customWidth="1"/>
    <col min="7" max="247" width="14.625" style="11" customWidth="1"/>
  </cols>
  <sheetData>
    <row r="1" spans="1:247" s="3" customFormat="1" ht="24" customHeight="1">
      <c r="A1" s="60" t="s">
        <v>64</v>
      </c>
      <c r="B1" s="60"/>
      <c r="C1" s="60"/>
      <c r="D1" s="60"/>
      <c r="E1" s="60"/>
      <c r="F1" s="60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1:6" ht="19.5" customHeight="1">
      <c r="A2" s="40" t="s">
        <v>84</v>
      </c>
      <c r="B2" s="41"/>
      <c r="C2" s="42"/>
      <c r="D2" s="42"/>
      <c r="E2" s="42"/>
      <c r="F2" s="43" t="s">
        <v>0</v>
      </c>
    </row>
    <row r="3" spans="1:6" ht="26.25" customHeight="1">
      <c r="A3" s="44" t="s">
        <v>19</v>
      </c>
      <c r="B3" s="44" t="s">
        <v>20</v>
      </c>
      <c r="C3" s="45" t="s">
        <v>21</v>
      </c>
      <c r="D3" s="45" t="s">
        <v>22</v>
      </c>
      <c r="E3" s="45" t="s">
        <v>23</v>
      </c>
      <c r="F3" s="45" t="s">
        <v>24</v>
      </c>
    </row>
    <row r="4" spans="1:7" s="14" customFormat="1" ht="21" customHeight="1">
      <c r="A4" s="46"/>
      <c r="B4" s="44" t="s">
        <v>56</v>
      </c>
      <c r="C4" s="47">
        <f>C5+C7+C10+C13+C17</f>
        <v>5102.98</v>
      </c>
      <c r="D4" s="47">
        <f>D5+D7+D10+D13+D17</f>
        <v>3089.16</v>
      </c>
      <c r="E4" s="47">
        <f>E5+E7+E10+E13+E17</f>
        <v>2013.82</v>
      </c>
      <c r="F4" s="45"/>
      <c r="G4" s="9"/>
    </row>
    <row r="5" spans="1:7" ht="21" customHeight="1">
      <c r="A5" s="48" t="s">
        <v>39</v>
      </c>
      <c r="B5" s="49" t="s">
        <v>37</v>
      </c>
      <c r="C5" s="47">
        <v>3746.08</v>
      </c>
      <c r="D5" s="50">
        <v>1925.76</v>
      </c>
      <c r="E5" s="51">
        <v>1820.32</v>
      </c>
      <c r="F5" s="52"/>
      <c r="G5" s="15"/>
    </row>
    <row r="6" spans="1:7" ht="21" customHeight="1">
      <c r="A6" s="48" t="s">
        <v>40</v>
      </c>
      <c r="B6" s="49" t="s">
        <v>66</v>
      </c>
      <c r="C6" s="47">
        <v>3746.08</v>
      </c>
      <c r="D6" s="50">
        <v>1925.76</v>
      </c>
      <c r="E6" s="51">
        <v>1820.32</v>
      </c>
      <c r="F6" s="53"/>
      <c r="G6" s="18"/>
    </row>
    <row r="7" spans="1:7" ht="21" customHeight="1">
      <c r="A7" s="48" t="s">
        <v>68</v>
      </c>
      <c r="B7" s="49" t="s">
        <v>69</v>
      </c>
      <c r="C7" s="47">
        <v>543.88</v>
      </c>
      <c r="D7" s="50">
        <v>395.38</v>
      </c>
      <c r="E7" s="51">
        <v>148.5</v>
      </c>
      <c r="F7" s="53"/>
      <c r="G7" s="18"/>
    </row>
    <row r="8" spans="1:7" ht="21" customHeight="1">
      <c r="A8" s="48" t="s">
        <v>77</v>
      </c>
      <c r="B8" s="49" t="s">
        <v>79</v>
      </c>
      <c r="C8" s="47">
        <v>543.88</v>
      </c>
      <c r="D8" s="50">
        <v>395.38</v>
      </c>
      <c r="E8" s="51">
        <v>148.5</v>
      </c>
      <c r="F8" s="53"/>
      <c r="G8" s="18"/>
    </row>
    <row r="9" spans="1:7" ht="21" customHeight="1">
      <c r="A9" s="48" t="s">
        <v>78</v>
      </c>
      <c r="B9" s="49" t="s">
        <v>80</v>
      </c>
      <c r="C9" s="47">
        <v>543.88</v>
      </c>
      <c r="D9" s="50">
        <v>395.38</v>
      </c>
      <c r="E9" s="51">
        <v>148.5</v>
      </c>
      <c r="F9" s="53"/>
      <c r="G9" s="18"/>
    </row>
    <row r="10" spans="1:7" ht="21" customHeight="1">
      <c r="A10" s="54" t="s">
        <v>41</v>
      </c>
      <c r="B10" s="49" t="s">
        <v>38</v>
      </c>
      <c r="C10" s="47">
        <v>437.57</v>
      </c>
      <c r="D10" s="47">
        <v>437.57</v>
      </c>
      <c r="E10" s="51"/>
      <c r="F10" s="55"/>
      <c r="G10" s="15"/>
    </row>
    <row r="11" spans="1:6" ht="21" customHeight="1">
      <c r="A11" s="54" t="s">
        <v>42</v>
      </c>
      <c r="B11" s="49" t="s">
        <v>51</v>
      </c>
      <c r="C11" s="47">
        <v>437.57</v>
      </c>
      <c r="D11" s="47">
        <v>437.57</v>
      </c>
      <c r="E11" s="51"/>
      <c r="F11" s="56"/>
    </row>
    <row r="12" spans="1:6" ht="21" customHeight="1">
      <c r="A12" s="54" t="s">
        <v>55</v>
      </c>
      <c r="B12" s="49" t="s">
        <v>65</v>
      </c>
      <c r="C12" s="47">
        <v>437.57</v>
      </c>
      <c r="D12" s="47">
        <v>437.57</v>
      </c>
      <c r="E12" s="51"/>
      <c r="F12" s="56"/>
    </row>
    <row r="13" spans="1:6" ht="21" customHeight="1">
      <c r="A13" s="54" t="s">
        <v>70</v>
      </c>
      <c r="B13" s="49" t="s">
        <v>71</v>
      </c>
      <c r="C13" s="47">
        <v>134.49</v>
      </c>
      <c r="D13" s="50">
        <v>89.49</v>
      </c>
      <c r="E13" s="51">
        <v>45</v>
      </c>
      <c r="F13" s="56"/>
    </row>
    <row r="14" spans="1:6" ht="21" customHeight="1">
      <c r="A14" s="54" t="s">
        <v>74</v>
      </c>
      <c r="B14" s="49" t="s">
        <v>82</v>
      </c>
      <c r="C14" s="47">
        <v>134.49</v>
      </c>
      <c r="D14" s="50">
        <v>89.49</v>
      </c>
      <c r="E14" s="51"/>
      <c r="F14" s="56"/>
    </row>
    <row r="15" spans="1:6" ht="21" customHeight="1">
      <c r="A15" s="54" t="s">
        <v>75</v>
      </c>
      <c r="B15" s="49" t="s">
        <v>81</v>
      </c>
      <c r="C15" s="57">
        <v>89.49</v>
      </c>
      <c r="D15" s="57">
        <v>89.49</v>
      </c>
      <c r="E15" s="51"/>
      <c r="F15" s="56"/>
    </row>
    <row r="16" spans="1:6" ht="21" customHeight="1">
      <c r="A16" s="54" t="s">
        <v>76</v>
      </c>
      <c r="B16" s="49" t="s">
        <v>83</v>
      </c>
      <c r="C16" s="57">
        <v>45</v>
      </c>
      <c r="D16" s="57">
        <v>0</v>
      </c>
      <c r="E16" s="51">
        <v>45</v>
      </c>
      <c r="F16" s="56"/>
    </row>
    <row r="17" spans="1:6" ht="21" customHeight="1">
      <c r="A17" s="54" t="s">
        <v>43</v>
      </c>
      <c r="B17" s="49" t="s">
        <v>31</v>
      </c>
      <c r="C17" s="47">
        <v>240.96</v>
      </c>
      <c r="D17" s="47">
        <v>240.96</v>
      </c>
      <c r="E17" s="51"/>
      <c r="F17" s="56"/>
    </row>
    <row r="18" spans="1:6" ht="21" customHeight="1">
      <c r="A18" s="54" t="s">
        <v>44</v>
      </c>
      <c r="B18" s="58" t="s">
        <v>32</v>
      </c>
      <c r="C18" s="57">
        <v>240.96</v>
      </c>
      <c r="D18" s="57">
        <v>240.96</v>
      </c>
      <c r="E18" s="51"/>
      <c r="F18" s="56"/>
    </row>
    <row r="19" spans="1:6" ht="21" customHeight="1">
      <c r="A19" s="54" t="s">
        <v>52</v>
      </c>
      <c r="B19" s="34" t="s">
        <v>53</v>
      </c>
      <c r="C19" s="57">
        <v>199.07</v>
      </c>
      <c r="D19" s="57">
        <v>199.07</v>
      </c>
      <c r="E19" s="57"/>
      <c r="F19" s="56"/>
    </row>
    <row r="20" spans="1:6" ht="21" customHeight="1">
      <c r="A20" s="54" t="s">
        <v>72</v>
      </c>
      <c r="B20" s="34" t="s">
        <v>73</v>
      </c>
      <c r="C20" s="57">
        <v>0.82</v>
      </c>
      <c r="D20" s="57">
        <v>0.82</v>
      </c>
      <c r="E20" s="57"/>
      <c r="F20" s="56"/>
    </row>
    <row r="21" spans="1:6" ht="21" customHeight="1">
      <c r="A21" s="54" t="s">
        <v>54</v>
      </c>
      <c r="B21" s="34" t="s">
        <v>57</v>
      </c>
      <c r="C21" s="57">
        <v>41.07</v>
      </c>
      <c r="D21" s="57">
        <v>41.07</v>
      </c>
      <c r="E21" s="59"/>
      <c r="F21" s="59"/>
    </row>
  </sheetData>
  <sheetProtection/>
  <mergeCells count="1">
    <mergeCell ref="A1:F1"/>
  </mergeCells>
  <printOptions/>
  <pageMargins left="0.75" right="0.75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宋芝红</cp:lastModifiedBy>
  <cp:lastPrinted>2013-05-11T02:00:00Z</cp:lastPrinted>
  <dcterms:created xsi:type="dcterms:W3CDTF">2013-02-18T08:49:03Z</dcterms:created>
  <dcterms:modified xsi:type="dcterms:W3CDTF">2013-07-12T01:28:26Z</dcterms:modified>
  <cp:category/>
  <cp:version/>
  <cp:contentType/>
  <cp:contentStatus/>
</cp:coreProperties>
</file>